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476" windowWidth="9825" windowHeight="9000" activeTab="0"/>
  </bookViews>
  <sheets>
    <sheet name="基本シート" sheetId="1" r:id="rId1"/>
  </sheets>
  <definedNames/>
  <calcPr fullCalcOnLoad="1"/>
</workbook>
</file>

<file path=xl/sharedStrings.xml><?xml version="1.0" encoding="utf-8"?>
<sst xmlns="http://schemas.openxmlformats.org/spreadsheetml/2006/main" count="85" uniqueCount="50">
  <si>
    <t>可　処　分　所　得　額　算　出　シ　ー　ト</t>
  </si>
  <si>
    <t>再生債務者</t>
  </si>
  <si>
    <t>被扶養者</t>
  </si>
  <si>
    <t>氏　　　　　　名</t>
  </si>
  <si>
    <t>※</t>
  </si>
  <si>
    <t>続　　　　　　柄</t>
  </si>
  <si>
    <t>本　人</t>
  </si>
  <si>
    <t>同居 ・ 別居の別</t>
  </si>
  <si>
    <t>居住地（別居の被扶養者のみ）</t>
  </si>
  <si>
    <t>　　　　　　都道府県
　　　　　　市区町村</t>
  </si>
  <si>
    <t>居住地域の区分</t>
  </si>
  <si>
    <t>第　　　　区</t>
  </si>
  <si>
    <t xml:space="preserve"> ①　過去２年間の収入合計額</t>
  </si>
  <si>
    <t>　　　①÷２＝</t>
  </si>
  <si>
    <t xml:space="preserve"> ②　上記期間の所得税額相当額</t>
  </si>
  <si>
    <t xml:space="preserve"> ③　上記期間の住民税額相当額</t>
  </si>
  <si>
    <t xml:space="preserve"> ④　上記期間の社会保険料相当額</t>
  </si>
  <si>
    <t xml:space="preserve"> ⑤　収入合計額から控除する額</t>
  </si>
  <si>
    <t xml:space="preserve"> ⑥　１年間当たりの手取収入額</t>
  </si>
  <si>
    <t>　←　（①－⑤）÷２</t>
  </si>
  <si>
    <t xml:space="preserve"> ⑦　個人別生活費の額</t>
  </si>
  <si>
    <t xml:space="preserve"> ⑧　世帯別生活費の額</t>
  </si>
  <si>
    <t xml:space="preserve"> ⑨　冬季特別生活費の額</t>
  </si>
  <si>
    <t xml:space="preserve"> ⑩　住居費の額</t>
  </si>
  <si>
    <t>政令の住居費の額</t>
  </si>
  <si>
    <t>再　　　生　　　債　　　務　　　者　　　居　　　住　　　建　　　物</t>
  </si>
  <si>
    <t>別　　　居　　　被　　　扶　　　養　　　者　　　居　　　住　　　建　　　物</t>
  </si>
  <si>
    <t xml:space="preserve"> ⑪　勤労必要経費の額</t>
  </si>
  <si>
    <t xml:space="preserve"> ⑫　上記合計額（１年分の費用額）</t>
  </si>
  <si>
    <t xml:space="preserve"> ⑬　⑫の合計額</t>
  </si>
  <si>
    <t xml:space="preserve"> ⑭　１年間当たりの可処分所得額（⑥－⑬）</t>
  </si>
  <si>
    <t xml:space="preserve"> ⑮　計画弁済総額の最低基準額（⑭×２）</t>
  </si>
  <si>
    <t>※印の記載に当たっては，別紙記載要領を参照して下さい。</t>
  </si>
  <si>
    <t xml:space="preserve"> (1)　再生債務者が所有しているか</t>
  </si>
  <si>
    <t>　　歳　</t>
  </si>
  <si>
    <t>　　　は　い　→　(2)へ進む　　　　　　　　いいえ　→　(4)へ進む</t>
  </si>
  <si>
    <t>　　　は　い・　　いいえ　　　１年間の弁済見込総額・・・</t>
  </si>
  <si>
    <t>　　　は　い・　　いいえ　　　１年間の支払見込総額・・・</t>
  </si>
  <si>
    <t>同居 ・   別居</t>
  </si>
  <si>
    <t>（</t>
  </si>
  <si>
    <t>現在）</t>
  </si>
  <si>
    <t>年　　　　　　齢</t>
  </si>
  <si>
    <t xml:space="preserve"> (2)　競売又は任意売却により建物の所有権を失う可能性があるか</t>
  </si>
  <si>
    <t xml:space="preserve"> (3)　一般弁済期間の全期間を通じてローンの弁済をする予定があるか</t>
  </si>
  <si>
    <t xml:space="preserve"> (4)　一般弁済期間の全期間を通じて賃料の支払をする予定があるか</t>
  </si>
  <si>
    <t>　　　は　い　→　(3)・(4)は記載しない　　　いいえ　→　(3)へ進む((4)は記載しない)</t>
  </si>
  <si>
    <t>　　　は　い　→　(2)へ進む　　　　　　　　 いいえ　→　(4)へ進む</t>
  </si>
  <si>
    <t xml:space="preserve"> (2)　競売又は任意売却により建物の  所有権を失う可能性があるか</t>
  </si>
  <si>
    <t>　　　は　い　→　(3)・(4)は記載しない　   いいえ　→　(3)へ進む((4)は記載しない)</t>
  </si>
  <si>
    <t>　←　②＋③＋④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</si>
</sst>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円&quot;"/>
    <numFmt numFmtId="177" formatCode="############&quot;円&quot;"/>
    <numFmt numFmtId="178" formatCode="###,###,###,###&quot;円&quot;"/>
    <numFmt numFmtId="179" formatCode="###,###,###,###&quot;円（Ｄ）&quot;"/>
    <numFmt numFmtId="180" formatCode="###,###,###,###&quot; 円&quot;"/>
    <numFmt numFmtId="181" formatCode="###,###,###,###&quot; 円 （Ｄ）&quot;"/>
    <numFmt numFmtId="182" formatCode="###,###,###,###&quot; 円 （Ａ）&quot;"/>
    <numFmt numFmtId="183" formatCode="###,###,###,###&quot; 円 （Ｂ）&quot;"/>
    <numFmt numFmtId="184" formatCode="###,###,###,###&quot; 円 （Ｃ）&quot;"/>
    <numFmt numFmtId="185" formatCode="####&quot;万円&quot;"/>
    <numFmt numFmtId="186" formatCode="####.#&quot;万円&quot;"/>
    <numFmt numFmtId="187" formatCode="0.0_);[Red]\(0.0\)"/>
    <numFmt numFmtId="188" formatCode="0.0_);[Red]\(0.0\)&quot;万円&quot;"/>
    <numFmt numFmtId="189" formatCode="####.0&quot;万円&quot;"/>
    <numFmt numFmtId="190" formatCode="0.0&quot;万円&quot;"/>
    <numFmt numFmtId="191" formatCode="0.0&quot;万円 （Ｄ）&quot;"/>
    <numFmt numFmtId="192" formatCode="0.0&quot;万円　　　&quot;"/>
    <numFmt numFmtId="193" formatCode="0.0&quot;万円 （Ａ）&quot;"/>
  </numFmts>
  <fonts count="11">
    <font>
      <sz val="11"/>
      <name val="ＭＳ Ｐ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MS UI Gothic"/>
      <family val="3"/>
    </font>
    <font>
      <sz val="11"/>
      <name val="Century"/>
      <family val="1"/>
    </font>
  </fonts>
  <fills count="3">
    <fill>
      <patternFill/>
    </fill>
    <fill>
      <patternFill patternType="gray125"/>
    </fill>
    <fill>
      <patternFill patternType="lightGray"/>
    </fill>
  </fills>
  <borders count="38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83" fontId="10" fillId="0" borderId="1" xfId="0" applyNumberFormat="1" applyFont="1" applyFill="1" applyBorder="1" applyAlignment="1">
      <alignment horizontal="right" vertical="center" shrinkToFit="1"/>
    </xf>
    <xf numFmtId="184" fontId="10" fillId="0" borderId="2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Continuous" vertical="center" wrapText="1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190" fontId="10" fillId="0" borderId="6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90" fontId="10" fillId="0" borderId="11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190" fontId="10" fillId="0" borderId="6" xfId="0" applyNumberFormat="1" applyFont="1" applyFill="1" applyBorder="1" applyAlignment="1">
      <alignment vertical="center"/>
    </xf>
    <xf numFmtId="190" fontId="10" fillId="0" borderId="8" xfId="0" applyNumberFormat="1" applyFont="1" applyFill="1" applyBorder="1" applyAlignment="1">
      <alignment vertical="center"/>
    </xf>
    <xf numFmtId="191" fontId="10" fillId="0" borderId="6" xfId="0" applyNumberFormat="1" applyFont="1" applyFill="1" applyBorder="1" applyAlignment="1">
      <alignment vertical="center"/>
    </xf>
    <xf numFmtId="191" fontId="10" fillId="0" borderId="8" xfId="0" applyNumberFormat="1" applyFont="1" applyFill="1" applyBorder="1" applyAlignment="1">
      <alignment vertical="center"/>
    </xf>
    <xf numFmtId="193" fontId="10" fillId="0" borderId="6" xfId="0" applyNumberFormat="1" applyFont="1" applyFill="1" applyBorder="1" applyAlignment="1">
      <alignment vertical="center"/>
    </xf>
    <xf numFmtId="193" fontId="10" fillId="0" borderId="8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0" fillId="0" borderId="16" xfId="0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/>
    </xf>
    <xf numFmtId="0" fontId="0" fillId="0" borderId="6" xfId="0" applyFill="1" applyBorder="1" applyAlignment="1">
      <alignment/>
    </xf>
    <xf numFmtId="190" fontId="10" fillId="0" borderId="18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90" fontId="10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58" fontId="3" fillId="0" borderId="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Continuous" vertical="center" wrapText="1"/>
    </xf>
    <xf numFmtId="0" fontId="3" fillId="0" borderId="21" xfId="0" applyFont="1" applyFill="1" applyBorder="1" applyAlignment="1">
      <alignment horizontal="centerContinuous" vertical="center" wrapText="1"/>
    </xf>
    <xf numFmtId="0" fontId="3" fillId="0" borderId="22" xfId="0" applyFont="1" applyFill="1" applyBorder="1" applyAlignment="1">
      <alignment horizontal="centerContinuous" vertical="center" wrapText="1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184" fontId="10" fillId="0" borderId="24" xfId="0" applyNumberFormat="1" applyFont="1" applyFill="1" applyBorder="1" applyAlignment="1">
      <alignment horizontal="right" vertical="center" shrinkToFit="1"/>
    </xf>
    <xf numFmtId="190" fontId="10" fillId="0" borderId="9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workbookViewId="0" topLeftCell="A1">
      <selection activeCell="G22" sqref="G22"/>
    </sheetView>
  </sheetViews>
  <sheetFormatPr defaultColWidth="9.00390625" defaultRowHeight="13.5"/>
  <cols>
    <col min="1" max="1" width="2.875" style="3" customWidth="1"/>
    <col min="2" max="3" width="3.50390625" style="3" customWidth="1"/>
    <col min="4" max="4" width="12.50390625" style="3" customWidth="1"/>
    <col min="5" max="5" width="6.875" style="3" customWidth="1"/>
    <col min="6" max="9" width="17.125" style="3" customWidth="1"/>
    <col min="10" max="10" width="11.625" style="3" customWidth="1"/>
    <col min="11" max="16384" width="9.00390625" style="3" customWidth="1"/>
  </cols>
  <sheetData>
    <row r="1" spans="2:10" ht="18" customHeight="1">
      <c r="B1" s="4" t="s">
        <v>0</v>
      </c>
      <c r="C1" s="4"/>
      <c r="D1" s="4"/>
      <c r="E1" s="5"/>
      <c r="F1" s="6"/>
      <c r="G1" s="6"/>
      <c r="H1" s="6"/>
      <c r="I1" s="6"/>
      <c r="J1" s="7"/>
    </row>
    <row r="2" ht="7.5" customHeight="1"/>
    <row r="3" spans="2:9" ht="24" customHeight="1" thickBot="1">
      <c r="B3" s="8"/>
      <c r="C3" s="9"/>
      <c r="D3" s="9"/>
      <c r="E3" s="9"/>
      <c r="F3" s="10" t="s">
        <v>1</v>
      </c>
      <c r="G3" s="10" t="s">
        <v>2</v>
      </c>
      <c r="H3" s="10" t="s">
        <v>2</v>
      </c>
      <c r="I3" s="11" t="s">
        <v>2</v>
      </c>
    </row>
    <row r="4" spans="2:9" ht="24" customHeight="1" thickTop="1">
      <c r="B4" s="12" t="s">
        <v>3</v>
      </c>
      <c r="C4" s="13"/>
      <c r="D4" s="13"/>
      <c r="E4" s="13"/>
      <c r="F4" s="14"/>
      <c r="G4" s="14"/>
      <c r="H4" s="14"/>
      <c r="I4" s="15"/>
    </row>
    <row r="5" spans="1:9" ht="12" customHeight="1">
      <c r="A5" s="77" t="s">
        <v>4</v>
      </c>
      <c r="B5" s="55" t="s">
        <v>41</v>
      </c>
      <c r="C5" s="56"/>
      <c r="D5" s="56"/>
      <c r="E5" s="57"/>
      <c r="F5" s="64" t="s">
        <v>34</v>
      </c>
      <c r="G5" s="64" t="s">
        <v>34</v>
      </c>
      <c r="H5" s="64" t="s">
        <v>34</v>
      </c>
      <c r="I5" s="64" t="s">
        <v>34</v>
      </c>
    </row>
    <row r="6" spans="1:9" ht="12" customHeight="1">
      <c r="A6" s="77"/>
      <c r="B6" s="12"/>
      <c r="C6" s="49" t="s">
        <v>39</v>
      </c>
      <c r="D6" s="54">
        <f ca="1">IF(TODAY()=4/1,TODAY(),DATE(YEAR(TODAY())+(MONTH(TODAY())&gt;3),4,1))</f>
        <v>41000</v>
      </c>
      <c r="E6" s="53" t="s">
        <v>40</v>
      </c>
      <c r="F6" s="65"/>
      <c r="G6" s="65"/>
      <c r="H6" s="65"/>
      <c r="I6" s="65"/>
    </row>
    <row r="7" spans="2:9" ht="24" customHeight="1">
      <c r="B7" s="12" t="s">
        <v>5</v>
      </c>
      <c r="C7" s="13"/>
      <c r="D7" s="13"/>
      <c r="E7" s="13"/>
      <c r="F7" s="14" t="s">
        <v>6</v>
      </c>
      <c r="G7" s="17"/>
      <c r="H7" s="17"/>
      <c r="I7" s="18"/>
    </row>
    <row r="8" spans="1:9" ht="24" customHeight="1">
      <c r="A8" s="3" t="s">
        <v>4</v>
      </c>
      <c r="B8" s="12" t="s">
        <v>7</v>
      </c>
      <c r="C8" s="13"/>
      <c r="D8" s="13"/>
      <c r="E8" s="13"/>
      <c r="F8" s="58"/>
      <c r="G8" s="14" t="s">
        <v>38</v>
      </c>
      <c r="H8" s="14" t="s">
        <v>38</v>
      </c>
      <c r="I8" s="19" t="s">
        <v>38</v>
      </c>
    </row>
    <row r="9" spans="1:9" ht="24" customHeight="1">
      <c r="A9" s="3" t="s">
        <v>4</v>
      </c>
      <c r="B9" s="12" t="s">
        <v>8</v>
      </c>
      <c r="C9" s="13"/>
      <c r="D9" s="13"/>
      <c r="E9" s="16"/>
      <c r="F9" s="59"/>
      <c r="G9" s="20" t="s">
        <v>9</v>
      </c>
      <c r="H9" s="20" t="s">
        <v>9</v>
      </c>
      <c r="I9" s="21" t="s">
        <v>9</v>
      </c>
    </row>
    <row r="10" spans="1:9" ht="24" customHeight="1">
      <c r="A10" s="3" t="s">
        <v>4</v>
      </c>
      <c r="B10" s="12" t="s">
        <v>10</v>
      </c>
      <c r="C10" s="13"/>
      <c r="D10" s="13"/>
      <c r="E10" s="13"/>
      <c r="F10" s="22" t="s">
        <v>11</v>
      </c>
      <c r="G10" s="22" t="s">
        <v>11</v>
      </c>
      <c r="H10" s="22" t="s">
        <v>11</v>
      </c>
      <c r="I10" s="23" t="s">
        <v>11</v>
      </c>
    </row>
    <row r="11" spans="2:9" ht="3.75" customHeight="1">
      <c r="B11" s="24"/>
      <c r="C11" s="24"/>
      <c r="D11" s="24"/>
      <c r="E11" s="24"/>
      <c r="F11" s="25"/>
      <c r="G11" s="26"/>
      <c r="H11" s="26"/>
      <c r="I11" s="26"/>
    </row>
    <row r="12" spans="1:8" ht="24" customHeight="1">
      <c r="A12" s="3" t="s">
        <v>4</v>
      </c>
      <c r="B12" s="17" t="s">
        <v>12</v>
      </c>
      <c r="C12" s="27"/>
      <c r="D12" s="27"/>
      <c r="E12" s="27"/>
      <c r="F12" s="28">
        <v>0</v>
      </c>
      <c r="G12" s="29" t="s">
        <v>13</v>
      </c>
      <c r="H12" s="30">
        <f>F12/2</f>
        <v>0</v>
      </c>
    </row>
    <row r="13" spans="2:7" ht="24" customHeight="1">
      <c r="B13" s="17" t="s">
        <v>14</v>
      </c>
      <c r="C13" s="27"/>
      <c r="D13" s="27"/>
      <c r="E13" s="27"/>
      <c r="F13" s="28">
        <v>0</v>
      </c>
      <c r="G13" s="31"/>
    </row>
    <row r="14" spans="2:7" ht="24" customHeight="1">
      <c r="B14" s="17" t="s">
        <v>15</v>
      </c>
      <c r="C14" s="27"/>
      <c r="D14" s="27"/>
      <c r="E14" s="27"/>
      <c r="F14" s="28">
        <v>0</v>
      </c>
      <c r="G14" s="31"/>
    </row>
    <row r="15" spans="2:7" ht="24" customHeight="1">
      <c r="B15" s="17" t="s">
        <v>16</v>
      </c>
      <c r="C15" s="27"/>
      <c r="D15" s="27"/>
      <c r="E15" s="27"/>
      <c r="F15" s="28">
        <v>0</v>
      </c>
      <c r="G15" s="31"/>
    </row>
    <row r="16" spans="2:7" ht="24" customHeight="1">
      <c r="B16" s="17" t="s">
        <v>17</v>
      </c>
      <c r="C16" s="27"/>
      <c r="D16" s="27"/>
      <c r="E16" s="32"/>
      <c r="F16" s="28">
        <f>SUM(F13:F15)</f>
        <v>0</v>
      </c>
      <c r="G16" s="33" t="s">
        <v>49</v>
      </c>
    </row>
    <row r="17" spans="2:7" ht="24" customHeight="1">
      <c r="B17" s="17" t="s">
        <v>18</v>
      </c>
      <c r="C17" s="27"/>
      <c r="D17" s="27"/>
      <c r="E17" s="32"/>
      <c r="F17" s="28">
        <f>(F12-F16)/2</f>
        <v>0</v>
      </c>
      <c r="G17" s="33" t="s">
        <v>19</v>
      </c>
    </row>
    <row r="18" spans="2:9" ht="3.75" customHeight="1">
      <c r="B18" s="32"/>
      <c r="C18" s="32"/>
      <c r="D18" s="32"/>
      <c r="E18" s="32"/>
      <c r="F18" s="27"/>
      <c r="G18" s="27"/>
      <c r="H18" s="27"/>
      <c r="I18" s="27"/>
    </row>
    <row r="19" spans="1:9" ht="24" customHeight="1">
      <c r="A19" s="3" t="s">
        <v>4</v>
      </c>
      <c r="B19" s="17" t="s">
        <v>20</v>
      </c>
      <c r="C19" s="27"/>
      <c r="D19" s="27"/>
      <c r="E19" s="27"/>
      <c r="F19" s="34">
        <v>0</v>
      </c>
      <c r="G19" s="34">
        <v>0</v>
      </c>
      <c r="H19" s="34">
        <v>0</v>
      </c>
      <c r="I19" s="35">
        <v>0</v>
      </c>
    </row>
    <row r="20" spans="1:9" ht="24" customHeight="1">
      <c r="A20" s="3" t="s">
        <v>4</v>
      </c>
      <c r="B20" s="17" t="s">
        <v>21</v>
      </c>
      <c r="C20" s="27"/>
      <c r="D20" s="27"/>
      <c r="E20" s="32"/>
      <c r="F20" s="34">
        <v>0</v>
      </c>
      <c r="G20" s="34">
        <v>0</v>
      </c>
      <c r="H20" s="34">
        <v>0</v>
      </c>
      <c r="I20" s="35">
        <v>0</v>
      </c>
    </row>
    <row r="21" spans="1:9" ht="24" customHeight="1">
      <c r="A21" s="3" t="s">
        <v>4</v>
      </c>
      <c r="B21" s="17" t="s">
        <v>22</v>
      </c>
      <c r="C21" s="27"/>
      <c r="D21" s="27"/>
      <c r="E21" s="27"/>
      <c r="F21" s="34">
        <v>0</v>
      </c>
      <c r="G21" s="34">
        <v>0</v>
      </c>
      <c r="H21" s="34">
        <v>0</v>
      </c>
      <c r="I21" s="35">
        <v>0</v>
      </c>
    </row>
    <row r="22" spans="1:9" ht="24" customHeight="1">
      <c r="A22" s="3" t="s">
        <v>4</v>
      </c>
      <c r="B22" s="17" t="s">
        <v>23</v>
      </c>
      <c r="C22" s="27"/>
      <c r="D22" s="27"/>
      <c r="E22" s="27"/>
      <c r="F22" s="36">
        <f>MIN(F23,I27,I28)</f>
        <v>0</v>
      </c>
      <c r="G22" s="36">
        <v>0</v>
      </c>
      <c r="H22" s="36">
        <v>0</v>
      </c>
      <c r="I22" s="37">
        <v>0</v>
      </c>
    </row>
    <row r="23" spans="1:9" ht="24" customHeight="1">
      <c r="A23" s="3" t="s">
        <v>4</v>
      </c>
      <c r="B23" s="87" t="s">
        <v>24</v>
      </c>
      <c r="C23" s="88"/>
      <c r="D23" s="88"/>
      <c r="E23" s="89"/>
      <c r="F23" s="38">
        <v>0</v>
      </c>
      <c r="G23" s="38">
        <v>0</v>
      </c>
      <c r="H23" s="38">
        <v>0</v>
      </c>
      <c r="I23" s="39">
        <v>0</v>
      </c>
    </row>
    <row r="24" spans="2:9" ht="18" customHeight="1">
      <c r="B24" s="87" t="s">
        <v>25</v>
      </c>
      <c r="C24" s="88"/>
      <c r="D24" s="88"/>
      <c r="E24" s="88"/>
      <c r="F24" s="88"/>
      <c r="G24" s="88"/>
      <c r="H24" s="88"/>
      <c r="I24" s="89"/>
    </row>
    <row r="25" spans="1:10" ht="24" customHeight="1">
      <c r="A25" s="3" t="s">
        <v>4</v>
      </c>
      <c r="B25" s="66" t="s">
        <v>33</v>
      </c>
      <c r="C25" s="67"/>
      <c r="D25" s="67"/>
      <c r="E25" s="68"/>
      <c r="F25" s="40" t="s">
        <v>46</v>
      </c>
      <c r="G25" s="41"/>
      <c r="H25" s="42"/>
      <c r="I25" s="43"/>
      <c r="J25" s="26"/>
    </row>
    <row r="26" spans="1:10" ht="24" customHeight="1">
      <c r="A26" s="3" t="s">
        <v>4</v>
      </c>
      <c r="B26" s="69" t="s">
        <v>47</v>
      </c>
      <c r="C26" s="70"/>
      <c r="D26" s="70"/>
      <c r="E26" s="71"/>
      <c r="F26" s="40" t="s">
        <v>45</v>
      </c>
      <c r="G26" s="41"/>
      <c r="H26" s="42"/>
      <c r="I26" s="43"/>
      <c r="J26" s="26"/>
    </row>
    <row r="27" spans="1:10" ht="24" customHeight="1">
      <c r="A27" s="3" t="s">
        <v>4</v>
      </c>
      <c r="B27" s="69" t="s">
        <v>43</v>
      </c>
      <c r="C27" s="72"/>
      <c r="D27" s="72"/>
      <c r="E27" s="73"/>
      <c r="F27" s="40" t="s">
        <v>36</v>
      </c>
      <c r="G27" s="44"/>
      <c r="H27" s="44"/>
      <c r="I27" s="1">
        <v>0</v>
      </c>
      <c r="J27" s="45"/>
    </row>
    <row r="28" spans="1:10" ht="24" customHeight="1">
      <c r="A28" s="3" t="s">
        <v>4</v>
      </c>
      <c r="B28" s="78" t="s">
        <v>44</v>
      </c>
      <c r="C28" s="79"/>
      <c r="D28" s="79"/>
      <c r="E28" s="80"/>
      <c r="F28" s="60" t="s">
        <v>37</v>
      </c>
      <c r="G28" s="61"/>
      <c r="H28" s="31"/>
      <c r="I28" s="62">
        <v>0</v>
      </c>
      <c r="J28" s="45"/>
    </row>
    <row r="29" spans="2:10" ht="18" customHeight="1">
      <c r="B29" s="81" t="s">
        <v>26</v>
      </c>
      <c r="C29" s="82"/>
      <c r="D29" s="82"/>
      <c r="E29" s="82"/>
      <c r="F29" s="82"/>
      <c r="G29" s="82"/>
      <c r="H29" s="82"/>
      <c r="I29" s="83"/>
      <c r="J29" s="45"/>
    </row>
    <row r="30" spans="1:10" ht="24" customHeight="1">
      <c r="A30" s="3" t="s">
        <v>4</v>
      </c>
      <c r="B30" s="84" t="s">
        <v>33</v>
      </c>
      <c r="C30" s="85"/>
      <c r="D30" s="85"/>
      <c r="E30" s="86"/>
      <c r="F30" s="40" t="s">
        <v>35</v>
      </c>
      <c r="G30" s="41"/>
      <c r="H30" s="42"/>
      <c r="I30" s="43"/>
      <c r="J30" s="26"/>
    </row>
    <row r="31" spans="1:10" ht="24" customHeight="1">
      <c r="A31" s="3" t="s">
        <v>4</v>
      </c>
      <c r="B31" s="69" t="s">
        <v>42</v>
      </c>
      <c r="C31" s="72"/>
      <c r="D31" s="72"/>
      <c r="E31" s="73"/>
      <c r="F31" s="40" t="s">
        <v>48</v>
      </c>
      <c r="G31" s="41"/>
      <c r="H31" s="42"/>
      <c r="I31" s="43"/>
      <c r="J31" s="26"/>
    </row>
    <row r="32" spans="1:10" ht="24" customHeight="1">
      <c r="A32" s="3" t="s">
        <v>4</v>
      </c>
      <c r="B32" s="69" t="s">
        <v>43</v>
      </c>
      <c r="C32" s="72"/>
      <c r="D32" s="72"/>
      <c r="E32" s="73"/>
      <c r="F32" s="40" t="s">
        <v>36</v>
      </c>
      <c r="G32" s="44"/>
      <c r="H32" s="44"/>
      <c r="I32" s="1">
        <v>0</v>
      </c>
      <c r="J32" s="45"/>
    </row>
    <row r="33" spans="1:10" ht="24" customHeight="1">
      <c r="A33" s="3" t="s">
        <v>4</v>
      </c>
      <c r="B33" s="74" t="s">
        <v>44</v>
      </c>
      <c r="C33" s="75"/>
      <c r="D33" s="75"/>
      <c r="E33" s="76"/>
      <c r="F33" s="46" t="s">
        <v>37</v>
      </c>
      <c r="G33" s="47"/>
      <c r="H33" s="17"/>
      <c r="I33" s="2">
        <v>0</v>
      </c>
      <c r="J33" s="45"/>
    </row>
    <row r="34" spans="1:9" ht="24" customHeight="1">
      <c r="A34" s="3" t="s">
        <v>4</v>
      </c>
      <c r="B34" s="17" t="s">
        <v>27</v>
      </c>
      <c r="C34" s="27"/>
      <c r="D34" s="27"/>
      <c r="E34" s="27"/>
      <c r="F34" s="28">
        <v>0</v>
      </c>
      <c r="G34" s="28">
        <v>0</v>
      </c>
      <c r="H34" s="28">
        <v>0</v>
      </c>
      <c r="I34" s="63">
        <v>0</v>
      </c>
    </row>
    <row r="35" spans="2:9" ht="24" customHeight="1" thickBot="1">
      <c r="B35" s="17" t="s">
        <v>28</v>
      </c>
      <c r="C35" s="27"/>
      <c r="D35" s="27"/>
      <c r="E35" s="32"/>
      <c r="F35" s="28">
        <f>SUM(F19:F22)+F34</f>
        <v>0</v>
      </c>
      <c r="G35" s="28">
        <f>SUM(G19:G22)</f>
        <v>0</v>
      </c>
      <c r="H35" s="28">
        <f>SUM(H19:H22)</f>
        <v>0</v>
      </c>
      <c r="I35" s="48">
        <f>SUM(I19:I22)</f>
        <v>0</v>
      </c>
    </row>
    <row r="36" spans="2:10" ht="24" customHeight="1" thickBot="1">
      <c r="B36" s="17" t="s">
        <v>29</v>
      </c>
      <c r="C36" s="27"/>
      <c r="D36" s="27"/>
      <c r="E36" s="27"/>
      <c r="F36" s="49"/>
      <c r="G36" s="49"/>
      <c r="H36" s="49"/>
      <c r="I36" s="50">
        <f>SUM(F35:I35)</f>
        <v>0</v>
      </c>
      <c r="J36" s="51"/>
    </row>
    <row r="37" spans="2:10" ht="3.75" customHeight="1" thickBot="1">
      <c r="B37" s="27"/>
      <c r="C37" s="27"/>
      <c r="D37" s="27"/>
      <c r="E37" s="27"/>
      <c r="F37" s="27"/>
      <c r="G37" s="27"/>
      <c r="H37" s="27"/>
      <c r="I37" s="27"/>
      <c r="J37" s="51"/>
    </row>
    <row r="38" spans="2:11" ht="24" customHeight="1" thickBot="1">
      <c r="B38" s="17" t="s">
        <v>30</v>
      </c>
      <c r="C38" s="27"/>
      <c r="D38" s="27"/>
      <c r="E38" s="27"/>
      <c r="F38" s="17"/>
      <c r="G38" s="49"/>
      <c r="H38" s="49"/>
      <c r="I38" s="50">
        <f>F17-I36</f>
        <v>0</v>
      </c>
      <c r="J38" s="51"/>
      <c r="K38" s="52"/>
    </row>
    <row r="39" spans="2:10" ht="24" customHeight="1" thickBot="1">
      <c r="B39" s="17" t="s">
        <v>31</v>
      </c>
      <c r="C39" s="27"/>
      <c r="D39" s="27"/>
      <c r="E39" s="27"/>
      <c r="F39" s="17"/>
      <c r="G39" s="49"/>
      <c r="H39" s="49"/>
      <c r="I39" s="50">
        <f>I38*2</f>
        <v>0</v>
      </c>
      <c r="J39" s="51"/>
    </row>
    <row r="40" ht="18" customHeight="1">
      <c r="B40" s="3" t="s">
        <v>32</v>
      </c>
    </row>
    <row r="41" ht="18" customHeight="1"/>
  </sheetData>
  <mergeCells count="16">
    <mergeCell ref="B31:E31"/>
    <mergeCell ref="B32:E32"/>
    <mergeCell ref="B33:E33"/>
    <mergeCell ref="A5:A6"/>
    <mergeCell ref="B27:E27"/>
    <mergeCell ref="B28:E28"/>
    <mergeCell ref="B29:I29"/>
    <mergeCell ref="B30:E30"/>
    <mergeCell ref="B23:E23"/>
    <mergeCell ref="B24:I24"/>
    <mergeCell ref="H5:H6"/>
    <mergeCell ref="I5:I6"/>
    <mergeCell ref="B25:E25"/>
    <mergeCell ref="B26:E26"/>
    <mergeCell ref="F5:F6"/>
    <mergeCell ref="G5:G6"/>
  </mergeCells>
  <printOptions/>
  <pageMargins left="0.3937007874015748" right="0" top="0.5905511811023623" bottom="0.3937007874015748" header="0.31496062992125984" footer="0.5118110236220472"/>
  <pageSetup horizontalDpi="204" verticalDpi="204" orientation="portrait" paperSize="9" r:id="rId2"/>
  <ignoredErrors>
    <ignoredError sqref="G35:I35" formulaRange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畑野健</dc:creator>
  <cp:keywords/>
  <dc:description/>
  <cp:lastModifiedBy> </cp:lastModifiedBy>
  <cp:lastPrinted>2011-06-23T02:46:07Z</cp:lastPrinted>
  <dcterms:created xsi:type="dcterms:W3CDTF">2000-12-23T22:31:52Z</dcterms:created>
  <dcterms:modified xsi:type="dcterms:W3CDTF">2011-07-22T01:48:02Z</dcterms:modified>
  <cp:category/>
  <cp:version/>
  <cp:contentType/>
  <cp:contentStatus/>
</cp:coreProperties>
</file>